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04-08 Table" sheetId="1" r:id="rId1"/>
  </sheets>
  <definedNames>
    <definedName name="_xlnm.Print_Area" localSheetId="0">'جدول 04-08 Table'!$A$1:$F$20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C15" i="1"/>
  <c r="D15" i="1" s="1"/>
  <c r="B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<sst xmlns="http://schemas.openxmlformats.org/spreadsheetml/2006/main" count="32" uniqueCount="32">
  <si>
    <t>المحاصيل الحقلية حسب المحصول - إمارة دبــي</t>
  </si>
  <si>
    <t>Field Crops by Crop  - Emirate of Dubai</t>
  </si>
  <si>
    <t>( 2016 )</t>
  </si>
  <si>
    <t>جـــدول (04 - 08 ) Table</t>
  </si>
  <si>
    <t>النــــــوع</t>
  </si>
  <si>
    <t>المساحة (بالدونم)</t>
  </si>
  <si>
    <t>الكمية (بالطن)</t>
  </si>
  <si>
    <t>متوسط الإنتاج (بالطن / دونم)</t>
  </si>
  <si>
    <t>القيمة (بالألف درهم)</t>
  </si>
  <si>
    <t xml:space="preserve">Area </t>
  </si>
  <si>
    <t xml:space="preserve">Quantity </t>
  </si>
  <si>
    <t xml:space="preserve">Average of Production </t>
  </si>
  <si>
    <t xml:space="preserve">Value </t>
  </si>
  <si>
    <t>Type</t>
  </si>
  <si>
    <t>(in Donum)</t>
  </si>
  <si>
    <t>(in Tons)</t>
  </si>
  <si>
    <t>(in Tons / Donum)</t>
  </si>
  <si>
    <t>( in 000 AED )</t>
  </si>
  <si>
    <t xml:space="preserve">  جت</t>
  </si>
  <si>
    <t>Alfalfa</t>
  </si>
  <si>
    <t>رودس</t>
  </si>
  <si>
    <t>Rhodegrass</t>
  </si>
  <si>
    <t>مسيبلو</t>
  </si>
  <si>
    <t>Sorghum</t>
  </si>
  <si>
    <t>ذرة</t>
  </si>
  <si>
    <t>Maize</t>
  </si>
  <si>
    <t>أخرى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</si>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</sst>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2"/>
      <name val="Dubai"/>
      <family val="2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sz val="11"/>
      <name val="Dubai"/>
      <family val="2"/>
    </font>
    <font>
      <sz val="10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top"/>
    </xf>
    <xf numFmtId="0" fontId="10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 indent="2"/>
    </xf>
    <xf numFmtId="164" fontId="14" fillId="0" borderId="0" xfId="1" applyNumberFormat="1" applyFont="1" applyBorder="1" applyAlignment="1">
      <alignment horizontal="right" vertical="center" indent="5"/>
    </xf>
    <xf numFmtId="164" fontId="14" fillId="0" borderId="0" xfId="1" applyNumberFormat="1" applyFont="1" applyAlignment="1">
      <alignment horizontal="right" vertical="center" indent="5"/>
    </xf>
    <xf numFmtId="0" fontId="10" fillId="0" borderId="0" xfId="1" applyFont="1" applyBorder="1" applyAlignment="1">
      <alignment horizontal="left" vertical="center" indent="2"/>
    </xf>
    <xf numFmtId="0" fontId="2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 indent="2"/>
    </xf>
    <xf numFmtId="164" fontId="14" fillId="2" borderId="0" xfId="1" applyNumberFormat="1" applyFont="1" applyFill="1" applyAlignment="1">
      <alignment horizontal="right" vertical="center" indent="5"/>
    </xf>
    <xf numFmtId="0" fontId="10" fillId="2" borderId="0" xfId="1" applyFont="1" applyFill="1" applyAlignment="1">
      <alignment horizontal="left" vertical="center" indent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 applyFont="1" applyAlignment="1">
      <alignment horizontal="right" vertical="center" indent="2"/>
    </xf>
    <xf numFmtId="0" fontId="10" fillId="0" borderId="0" xfId="1" applyFont="1" applyAlignment="1">
      <alignment horizontal="left" vertical="center" indent="2"/>
    </xf>
    <xf numFmtId="0" fontId="10" fillId="0" borderId="0" xfId="1" applyFont="1" applyFill="1" applyAlignment="1">
      <alignment horizontal="right" vertical="center" indent="2"/>
    </xf>
    <xf numFmtId="164" fontId="14" fillId="0" borderId="0" xfId="1" applyNumberFormat="1" applyFont="1" applyFill="1" applyAlignment="1">
      <alignment horizontal="right" vertical="center" indent="5"/>
    </xf>
    <xf numFmtId="0" fontId="10" fillId="0" borderId="0" xfId="1" applyFont="1" applyFill="1" applyAlignment="1">
      <alignment horizontal="left" vertical="center" indent="2"/>
    </xf>
    <xf numFmtId="0" fontId="10" fillId="0" borderId="7" xfId="1" applyFont="1" applyFill="1" applyBorder="1" applyAlignment="1">
      <alignment horizontal="right" vertical="center" indent="2"/>
    </xf>
    <xf numFmtId="164" fontId="10" fillId="0" borderId="7" xfId="1" applyNumberFormat="1" applyFont="1" applyFill="1" applyBorder="1" applyAlignment="1">
      <alignment horizontal="right" vertical="center" indent="5"/>
    </xf>
    <xf numFmtId="0" fontId="10" fillId="0" borderId="7" xfId="1" applyFont="1" applyFill="1" applyBorder="1" applyAlignment="1">
      <alignment horizontal="left" vertical="center" indent="2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304193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821357" y="66675"/>
          <a:ext cx="1818668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1511492</xdr:colOff>
      <xdr:row>0</xdr:row>
      <xdr:rowOff>24848</xdr:rowOff>
    </xdr:from>
    <xdr:to>
      <xdr:col>5</xdr:col>
      <xdr:colOff>1472785</xdr:colOff>
      <xdr:row>0</xdr:row>
      <xdr:rowOff>638258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865" y="24848"/>
          <a:ext cx="1475768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topLeftCell="A10" zoomScale="115" zoomScaleNormal="75" zoomScaleSheetLayoutView="115" workbookViewId="0">
      <selection activeCell="G9" sqref="G9"/>
    </sheetView>
  </sheetViews>
  <sheetFormatPr defaultRowHeight="18.75"/>
  <cols>
    <col min="1" max="1" width="19.875" style="1" customWidth="1"/>
    <col min="2" max="5" width="19.875" style="2" customWidth="1"/>
    <col min="6" max="11" width="19.875" style="1" customWidth="1"/>
    <col min="12" max="16" width="9" style="1"/>
    <col min="17" max="19" width="9" style="3"/>
    <col min="20" max="20" width="9" style="4"/>
    <col min="21" max="31" width="9" style="3"/>
    <col min="32" max="16384" width="9" style="5"/>
  </cols>
  <sheetData>
    <row r="1" spans="1:31" ht="51" customHeight="1"/>
    <row r="2" spans="1:31" s="10" customFormat="1" ht="24.9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2" customFormat="1" ht="19.5" customHeight="1">
      <c r="A3" s="11" t="s">
        <v>1</v>
      </c>
      <c r="B3" s="11"/>
      <c r="C3" s="11"/>
      <c r="D3" s="11"/>
      <c r="E3" s="11"/>
      <c r="F3" s="11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2" customFormat="1" ht="15" customHeight="1">
      <c r="A4" s="13" t="s">
        <v>2</v>
      </c>
      <c r="B4" s="13"/>
      <c r="C4" s="13"/>
      <c r="D4" s="13"/>
      <c r="E4" s="13"/>
      <c r="F4" s="13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2" customFormat="1" ht="24.75" hidden="1" customHeight="1">
      <c r="A5" s="8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2" customFormat="1" ht="24.95" customHeight="1">
      <c r="A6" s="14" t="s">
        <v>3</v>
      </c>
      <c r="B6" s="15"/>
      <c r="C6" s="15"/>
      <c r="D6" s="15"/>
      <c r="E6" s="15"/>
      <c r="F6" s="16"/>
      <c r="G6" s="16"/>
      <c r="H6" s="16"/>
      <c r="I6" s="17"/>
      <c r="J6" s="17"/>
      <c r="K6" s="17"/>
      <c r="L6" s="16"/>
      <c r="M6" s="16"/>
      <c r="N6" s="16"/>
      <c r="O6" s="16"/>
      <c r="P6" s="16"/>
      <c r="Q6" s="18"/>
      <c r="R6" s="18"/>
      <c r="S6" s="18"/>
      <c r="T6" s="1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2" customFormat="1" ht="25.5" customHeight="1">
      <c r="A7" s="20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2"/>
      <c r="G7" s="16"/>
      <c r="H7" s="16"/>
      <c r="I7" s="17"/>
      <c r="J7" s="17"/>
      <c r="K7" s="17"/>
      <c r="L7" s="16"/>
      <c r="M7" s="16"/>
      <c r="N7" s="16"/>
      <c r="O7" s="16"/>
      <c r="P7" s="16"/>
      <c r="Q7" s="18"/>
      <c r="R7" s="18"/>
      <c r="S7" s="18"/>
      <c r="T7" s="1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12" customFormat="1" ht="12.75" customHeight="1">
      <c r="A8" s="23"/>
      <c r="B8" s="24" t="s">
        <v>9</v>
      </c>
      <c r="C8" s="24" t="s">
        <v>10</v>
      </c>
      <c r="D8" s="24" t="s">
        <v>11</v>
      </c>
      <c r="E8" s="24" t="s">
        <v>12</v>
      </c>
      <c r="F8" s="25" t="s">
        <v>13</v>
      </c>
      <c r="G8" s="16"/>
      <c r="H8" s="16"/>
      <c r="I8" s="17"/>
      <c r="J8" s="17"/>
      <c r="K8" s="17"/>
      <c r="L8" s="16"/>
      <c r="M8" s="16"/>
      <c r="N8" s="16"/>
      <c r="O8" s="16"/>
      <c r="P8" s="16"/>
      <c r="Q8" s="18"/>
      <c r="R8" s="18"/>
      <c r="S8" s="18"/>
      <c r="T8" s="1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12" customFormat="1" ht="22.5" customHeight="1">
      <c r="A9" s="26"/>
      <c r="B9" s="27" t="s">
        <v>14</v>
      </c>
      <c r="C9" s="27" t="s">
        <v>15</v>
      </c>
      <c r="D9" s="27" t="s">
        <v>16</v>
      </c>
      <c r="E9" s="27" t="s">
        <v>17</v>
      </c>
      <c r="F9" s="28"/>
      <c r="G9" s="16"/>
      <c r="H9" s="16"/>
      <c r="I9" s="17"/>
      <c r="J9" s="17"/>
      <c r="K9" s="17"/>
      <c r="L9" s="16"/>
      <c r="M9" s="16"/>
      <c r="N9" s="16"/>
      <c r="O9" s="16"/>
      <c r="P9" s="16"/>
      <c r="Q9" s="18"/>
      <c r="R9" s="18"/>
      <c r="S9" s="18"/>
      <c r="T9" s="1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s="34" customFormat="1" ht="45.75" customHeight="1">
      <c r="A10" s="29" t="s">
        <v>18</v>
      </c>
      <c r="B10" s="30">
        <v>683.13850305642688</v>
      </c>
      <c r="C10" s="30">
        <v>6831.3850305642691</v>
      </c>
      <c r="D10" s="30">
        <f>C10/B10</f>
        <v>10</v>
      </c>
      <c r="E10" s="31">
        <v>10930.216048902832</v>
      </c>
      <c r="F10" s="32" t="s">
        <v>19</v>
      </c>
      <c r="G10" s="1"/>
      <c r="H10" s="1"/>
      <c r="I10" s="33"/>
      <c r="J10" s="33"/>
      <c r="K10" s="33"/>
      <c r="L10" s="1"/>
      <c r="M10" s="1"/>
      <c r="N10" s="1"/>
      <c r="O10" s="1"/>
      <c r="P10" s="1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39" customFormat="1" ht="45.75" customHeight="1">
      <c r="A11" s="35" t="s">
        <v>20</v>
      </c>
      <c r="B11" s="36">
        <v>1525.265431476621</v>
      </c>
      <c r="C11" s="36">
        <v>15252.654314766209</v>
      </c>
      <c r="D11" s="36">
        <f t="shared" ref="D11:D15" si="0">C11/B11</f>
        <v>10</v>
      </c>
      <c r="E11" s="36">
        <v>22878.981472149313</v>
      </c>
      <c r="F11" s="37" t="s">
        <v>21</v>
      </c>
      <c r="G11" s="1"/>
      <c r="H11" s="1"/>
      <c r="I11" s="33"/>
      <c r="J11" s="33"/>
      <c r="K11" s="33"/>
      <c r="L11" s="1"/>
      <c r="M11" s="1"/>
      <c r="N11" s="1"/>
      <c r="O11" s="1"/>
      <c r="P11" s="1"/>
      <c r="Q11" s="3"/>
      <c r="R11" s="3"/>
      <c r="S11" s="3"/>
      <c r="T11" s="4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s="39" customFormat="1" ht="45.75" customHeight="1">
      <c r="A12" s="40" t="s">
        <v>22</v>
      </c>
      <c r="B12" s="31">
        <v>593.74687961975849</v>
      </c>
      <c r="C12" s="31">
        <v>4749.9750369580679</v>
      </c>
      <c r="D12" s="30">
        <f t="shared" si="0"/>
        <v>8</v>
      </c>
      <c r="E12" s="31">
        <v>7599.960059132909</v>
      </c>
      <c r="F12" s="41" t="s">
        <v>23</v>
      </c>
      <c r="G12" s="1"/>
      <c r="H12" s="1"/>
      <c r="I12" s="33"/>
      <c r="J12" s="33"/>
      <c r="K12" s="33"/>
      <c r="L12" s="1"/>
      <c r="M12" s="1"/>
      <c r="N12" s="1"/>
      <c r="O12" s="1"/>
      <c r="P12" s="1"/>
      <c r="Q12" s="3"/>
      <c r="R12" s="3"/>
      <c r="S12" s="3"/>
      <c r="T12" s="4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s="39" customFormat="1" ht="45.75" customHeight="1">
      <c r="A13" s="35" t="s">
        <v>24</v>
      </c>
      <c r="B13" s="36">
        <v>75.621849132490738</v>
      </c>
      <c r="C13" s="36">
        <v>207.96008511434954</v>
      </c>
      <c r="D13" s="36">
        <f t="shared" si="0"/>
        <v>2.75</v>
      </c>
      <c r="E13" s="36">
        <v>207.96008511434954</v>
      </c>
      <c r="F13" s="37" t="s">
        <v>25</v>
      </c>
      <c r="G13" s="1"/>
      <c r="H13" s="1"/>
      <c r="I13" s="33"/>
      <c r="J13" s="33"/>
      <c r="K13" s="33"/>
      <c r="L13" s="1"/>
      <c r="M13" s="1"/>
      <c r="N13" s="1"/>
      <c r="O13" s="1"/>
      <c r="P13" s="1"/>
      <c r="Q13" s="3"/>
      <c r="R13" s="3"/>
      <c r="S13" s="3"/>
      <c r="T13" s="4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31" s="34" customFormat="1" ht="45.75" customHeight="1">
      <c r="A14" s="42" t="s">
        <v>26</v>
      </c>
      <c r="B14" s="43">
        <v>134.92820054533229</v>
      </c>
      <c r="C14" s="43">
        <v>1014.1924346590808</v>
      </c>
      <c r="D14" s="30">
        <f t="shared" si="0"/>
        <v>7.5165342053037989</v>
      </c>
      <c r="E14" s="43">
        <v>1306.4071183422986</v>
      </c>
      <c r="F14" s="44" t="s">
        <v>27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3"/>
      <c r="R14" s="3"/>
      <c r="S14" s="3"/>
      <c r="T14" s="4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48" customFormat="1" ht="22.5" customHeight="1">
      <c r="A15" s="45" t="s">
        <v>28</v>
      </c>
      <c r="B15" s="46">
        <f>SUM(B10:B14)</f>
        <v>3012.7008638306297</v>
      </c>
      <c r="C15" s="46">
        <f>SUM(C10:C14)</f>
        <v>28056.166902061977</v>
      </c>
      <c r="D15" s="46">
        <f t="shared" si="0"/>
        <v>9.3126294876779578</v>
      </c>
      <c r="E15" s="46">
        <f>SUM(E10:E14)</f>
        <v>42923.524783641704</v>
      </c>
      <c r="F15" s="47" t="s">
        <v>29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18"/>
      <c r="S15" s="18"/>
      <c r="T15" s="19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34" customFormat="1" ht="6.75" customHeight="1">
      <c r="A16" s="49"/>
      <c r="B16" s="2"/>
      <c r="C16" s="2"/>
      <c r="D16" s="2"/>
      <c r="E16" s="2"/>
      <c r="F16" s="50"/>
      <c r="G16" s="1"/>
      <c r="H16" s="1"/>
      <c r="I16" s="1"/>
      <c r="J16" s="1"/>
      <c r="K16" s="1"/>
      <c r="L16" s="1"/>
      <c r="M16" s="1"/>
      <c r="N16" s="1"/>
      <c r="O16" s="1"/>
      <c r="P16" s="1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55" customFormat="1" ht="20.25" customHeight="1">
      <c r="A17" s="51" t="s">
        <v>30</v>
      </c>
      <c r="B17" s="52"/>
      <c r="C17" s="52"/>
      <c r="D17" s="52"/>
      <c r="E17" s="52"/>
      <c r="F17" s="53" t="s">
        <v>31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34" customFormat="1">
      <c r="A18" s="1"/>
      <c r="B18" s="2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34" customFormat="1">
      <c r="A19" s="1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"/>
      <c r="R19" s="3"/>
      <c r="S19" s="3"/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34" customFormat="1">
      <c r="A20" s="1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34" customFormat="1">
      <c r="A21" s="1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34" customFormat="1">
      <c r="A22" s="1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34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34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34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34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34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34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34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34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34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34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34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34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34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34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34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34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34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34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34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4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34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34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3"/>
      <c r="T44" s="4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4">
    <mergeCell ref="A2:F2"/>
    <mergeCell ref="A3:F3"/>
    <mergeCell ref="A4:F4"/>
    <mergeCell ref="A7:A9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المحاصيل الحقلية حسب المحصول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65A3E896-C407-47CE-8863-584C7AF87735}"/>
</file>

<file path=customXml/itemProps2.xml><?xml version="1.0" encoding="utf-8"?>
<ds:datastoreItem xmlns:ds="http://schemas.openxmlformats.org/officeDocument/2006/customXml" ds:itemID="{1A55BAF5-BDA5-4C4D-9DD6-AFAC0D0F7130}"/>
</file>

<file path=customXml/itemProps3.xml><?xml version="1.0" encoding="utf-8"?>
<ds:datastoreItem xmlns:ds="http://schemas.openxmlformats.org/officeDocument/2006/customXml" ds:itemID="{288CEBCA-1889-4780-8700-3894BB64B208}"/>
</file>

<file path=customXml/itemProps4.xml><?xml version="1.0" encoding="utf-8"?>
<ds:datastoreItem xmlns:ds="http://schemas.openxmlformats.org/officeDocument/2006/customXml" ds:itemID="{D8CCF942-913B-4F9E-B355-15E1199E2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04-08 Table</vt:lpstr>
      <vt:lpstr>'جدول 04-08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Crops by Crop</dc:title>
  <dc:creator>Afaf Kamal Mahmood</dc:creator>
  <cp:lastModifiedBy>Afaf Kamal Mahmood</cp:lastModifiedBy>
  <dcterms:created xsi:type="dcterms:W3CDTF">2018-06-11T06:27:08Z</dcterms:created>
  <dcterms:modified xsi:type="dcterms:W3CDTF">2018-06-11T06:27:39Z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